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85" yWindow="450" windowWidth="17505" windowHeight="11640" activeTab="0"/>
  </bookViews>
  <sheets>
    <sheet name="2017 год Самусь" sheetId="1" r:id="rId1"/>
  </sheets>
  <definedNames>
    <definedName name="_xlnm.Print_Area" localSheetId="0">'2017 год Самусь'!$A$1:$I$16</definedName>
  </definedNames>
  <calcPr fullCalcOnLoad="1"/>
</workbook>
</file>

<file path=xl/sharedStrings.xml><?xml version="1.0" encoding="utf-8"?>
<sst xmlns="http://schemas.openxmlformats.org/spreadsheetml/2006/main" count="34" uniqueCount="32">
  <si>
    <t>№ п/п</t>
  </si>
  <si>
    <t>ВН, тыс. кВтч</t>
  </si>
  <si>
    <t>СН1, тыс. кВтч</t>
  </si>
  <si>
    <t>СН2, тыс.  кВтч</t>
  </si>
  <si>
    <t>НН, тыс. кВтч</t>
  </si>
  <si>
    <t>1.</t>
  </si>
  <si>
    <t>1.2.</t>
  </si>
  <si>
    <t>3.</t>
  </si>
  <si>
    <t>5.</t>
  </si>
  <si>
    <t>Фактические потери электроэнергии:</t>
  </si>
  <si>
    <t>Итого:</t>
  </si>
  <si>
    <t>Всего, тыс. кВтч</t>
  </si>
  <si>
    <t>3.1.</t>
  </si>
  <si>
    <t>Нормативные потери, в соответствии с Приказом Министерства энергетики:</t>
  </si>
  <si>
    <t>6.</t>
  </si>
  <si>
    <t>Всего, %</t>
  </si>
  <si>
    <t>5.1.</t>
  </si>
  <si>
    <t>7.</t>
  </si>
  <si>
    <t>от ЭСК1:</t>
  </si>
  <si>
    <t>Наименование показателя</t>
  </si>
  <si>
    <t>Примечанпие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</si>
  <si>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</si>
  <si>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</si>
  <si>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РФ);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</si>
  <si>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</si>
  <si>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Из сети ООО "Электросети":</t>
  </si>
  <si>
    <t>Прием (отпуск) электроэнергии в сеть ООО "Электросети":</t>
  </si>
  <si>
    <t>Из сети смежной сетевой организации ОАО "Томская распределительная компания"</t>
  </si>
  <si>
    <t>Полезный отпуск электроэнергии / отпуск из сети ООО "Электросети":</t>
  </si>
  <si>
    <t>Нормативные потери, принятые Департаментом тарифного регулирования Томской области при тарифном регулировании:</t>
  </si>
  <si>
    <t>уровень нормативных потерь электроэнергии на текущий период, определен в соответствии с приказом Минэнерго Росии от 30 сентября 2014 г. №674</t>
  </si>
  <si>
    <t>Баланс электрической энергии за 2017 год (внегородские территории ЗАТО Северск)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</si>
</sst>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0" fontId="2" fillId="0" borderId="10" xfId="5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" sqref="E8"/>
    </sheetView>
  </sheetViews>
  <sheetFormatPr defaultColWidth="9.00390625" defaultRowHeight="12.75"/>
  <cols>
    <col min="1" max="1" width="9.125" style="4" customWidth="1"/>
    <col min="2" max="2" width="69.875" style="4" customWidth="1"/>
    <col min="3" max="8" width="13.625" style="4" customWidth="1"/>
    <col min="9" max="9" width="54.00390625" style="4" customWidth="1"/>
    <col min="10" max="13" width="9.125" style="4" customWidth="1"/>
    <col min="14" max="16384" width="9.125" style="5" customWidth="1"/>
  </cols>
  <sheetData>
    <row r="1" spans="1:10" ht="44.2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3"/>
    </row>
    <row r="2" spans="1:10" ht="47.25" customHeight="1">
      <c r="A2" s="1" t="s">
        <v>0</v>
      </c>
      <c r="B2" s="1" t="s">
        <v>19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11</v>
      </c>
      <c r="H2" s="1" t="s">
        <v>15</v>
      </c>
      <c r="I2" s="1" t="s">
        <v>20</v>
      </c>
      <c r="J2" s="3"/>
    </row>
    <row r="3" spans="1:10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3"/>
    </row>
    <row r="4" spans="1:10" ht="18" customHeight="1">
      <c r="A4" s="1" t="s">
        <v>5</v>
      </c>
      <c r="B4" s="6" t="s">
        <v>26</v>
      </c>
      <c r="C4" s="1"/>
      <c r="D4" s="1"/>
      <c r="E4" s="1"/>
      <c r="F4" s="1"/>
      <c r="G4" s="1"/>
      <c r="H4" s="1"/>
      <c r="I4" s="1"/>
      <c r="J4" s="3"/>
    </row>
    <row r="5" spans="1:10" ht="107.25" customHeight="1">
      <c r="A5" s="1" t="s">
        <v>6</v>
      </c>
      <c r="B5" s="7" t="s">
        <v>27</v>
      </c>
      <c r="C5" s="1">
        <v>1853.846</v>
      </c>
      <c r="D5" s="8">
        <v>12701.844</v>
      </c>
      <c r="E5" s="1">
        <v>2559.784</v>
      </c>
      <c r="F5" s="8">
        <v>0</v>
      </c>
      <c r="G5" s="8">
        <f>SUM(C5:F5)</f>
        <v>17115.474</v>
      </c>
      <c r="H5" s="1"/>
      <c r="I5" s="2" t="s">
        <v>21</v>
      </c>
      <c r="J5" s="3"/>
    </row>
    <row r="6" spans="1:10" ht="15.75">
      <c r="A6" s="18" t="s">
        <v>10</v>
      </c>
      <c r="B6" s="20"/>
      <c r="C6" s="15">
        <f>C5</f>
        <v>1853.846</v>
      </c>
      <c r="D6" s="15">
        <f>D5</f>
        <v>12701.844</v>
      </c>
      <c r="E6" s="15">
        <f>E5</f>
        <v>2559.784</v>
      </c>
      <c r="F6" s="15">
        <f>F5</f>
        <v>0</v>
      </c>
      <c r="G6" s="15">
        <f>G5</f>
        <v>17115.474</v>
      </c>
      <c r="H6" s="1"/>
      <c r="I6" s="1"/>
      <c r="J6" s="3"/>
    </row>
    <row r="7" spans="1:10" ht="31.5">
      <c r="A7" s="1" t="s">
        <v>7</v>
      </c>
      <c r="B7" s="6" t="s">
        <v>28</v>
      </c>
      <c r="C7" s="1"/>
      <c r="D7" s="1"/>
      <c r="E7" s="1"/>
      <c r="F7" s="1"/>
      <c r="G7" s="1"/>
      <c r="H7" s="1"/>
      <c r="I7" s="1"/>
      <c r="J7" s="3"/>
    </row>
    <row r="8" spans="1:10" ht="148.5" customHeight="1">
      <c r="A8" s="1" t="s">
        <v>12</v>
      </c>
      <c r="B8" s="6" t="s">
        <v>25</v>
      </c>
      <c r="C8" s="8">
        <v>0</v>
      </c>
      <c r="D8" s="8">
        <v>0</v>
      </c>
      <c r="E8" s="8">
        <v>5021.87</v>
      </c>
      <c r="F8" s="1">
        <v>9898.601</v>
      </c>
      <c r="G8" s="8">
        <f>SUM(C8:F8)</f>
        <v>14920.471000000001</v>
      </c>
      <c r="H8" s="1"/>
      <c r="I8" s="2" t="s">
        <v>22</v>
      </c>
      <c r="J8" s="3"/>
    </row>
    <row r="9" spans="1:10" ht="15.75">
      <c r="A9" s="18" t="s">
        <v>10</v>
      </c>
      <c r="B9" s="19"/>
      <c r="C9" s="14">
        <f>C8</f>
        <v>0</v>
      </c>
      <c r="D9" s="14">
        <f>D8</f>
        <v>0</v>
      </c>
      <c r="E9" s="14">
        <f>E8</f>
        <v>5021.87</v>
      </c>
      <c r="F9" s="14">
        <f>F8</f>
        <v>9898.601</v>
      </c>
      <c r="G9" s="14">
        <f>G8</f>
        <v>14920.471000000001</v>
      </c>
      <c r="H9" s="1"/>
      <c r="I9" s="1"/>
      <c r="J9" s="3"/>
    </row>
    <row r="10" spans="1:10" ht="15.75">
      <c r="A10" s="1" t="s">
        <v>8</v>
      </c>
      <c r="B10" s="6" t="s">
        <v>9</v>
      </c>
      <c r="C10" s="8"/>
      <c r="D10" s="8"/>
      <c r="E10" s="8"/>
      <c r="F10" s="1"/>
      <c r="G10" s="8"/>
      <c r="H10" s="9"/>
      <c r="I10" s="2"/>
      <c r="J10" s="3"/>
    </row>
    <row r="11" spans="1:10" ht="164.25" customHeight="1">
      <c r="A11" s="1" t="s">
        <v>16</v>
      </c>
      <c r="B11" s="6" t="s">
        <v>18</v>
      </c>
      <c r="C11" s="8">
        <v>0</v>
      </c>
      <c r="D11" s="8">
        <v>0</v>
      </c>
      <c r="E11" s="8">
        <v>880.358</v>
      </c>
      <c r="F11" s="1">
        <v>1308.829</v>
      </c>
      <c r="G11" s="8">
        <f>SUM(C11:F11)</f>
        <v>2189.187</v>
      </c>
      <c r="H11" s="12">
        <f>G11/G5</f>
        <v>0.12790688706605496</v>
      </c>
      <c r="I11" s="2" t="s">
        <v>23</v>
      </c>
      <c r="J11" s="3"/>
    </row>
    <row r="12" spans="1:10" ht="15.75">
      <c r="A12" s="18" t="s">
        <v>10</v>
      </c>
      <c r="B12" s="19"/>
      <c r="C12" s="14">
        <f>C11</f>
        <v>0</v>
      </c>
      <c r="D12" s="14">
        <f>D11</f>
        <v>0</v>
      </c>
      <c r="E12" s="14">
        <f>E11</f>
        <v>880.358</v>
      </c>
      <c r="F12" s="14">
        <f>F11</f>
        <v>1308.829</v>
      </c>
      <c r="G12" s="14">
        <f>G11</f>
        <v>2189.187</v>
      </c>
      <c r="H12" s="1"/>
      <c r="I12" s="1"/>
      <c r="J12" s="3"/>
    </row>
    <row r="13" spans="1:10" ht="63">
      <c r="A13" s="1" t="s">
        <v>14</v>
      </c>
      <c r="B13" s="7" t="s">
        <v>13</v>
      </c>
      <c r="C13" s="2">
        <v>0</v>
      </c>
      <c r="D13" s="2">
        <v>0</v>
      </c>
      <c r="E13" s="2">
        <v>990.4354574322242</v>
      </c>
      <c r="F13" s="2">
        <v>1472.4812511677756</v>
      </c>
      <c r="G13" s="8">
        <v>2462.9167085999998</v>
      </c>
      <c r="H13" s="9">
        <v>0.1439</v>
      </c>
      <c r="I13" s="2" t="s">
        <v>30</v>
      </c>
      <c r="J13" s="3"/>
    </row>
    <row r="14" spans="1:10" ht="97.5" customHeight="1">
      <c r="A14" s="1" t="s">
        <v>17</v>
      </c>
      <c r="B14" s="7" t="s">
        <v>29</v>
      </c>
      <c r="C14" s="2">
        <v>0</v>
      </c>
      <c r="D14" s="2">
        <v>0</v>
      </c>
      <c r="E14" s="2">
        <v>990.4354574322242</v>
      </c>
      <c r="F14" s="2">
        <v>1472.4812511677756</v>
      </c>
      <c r="G14" s="8">
        <v>2462.9167085999998</v>
      </c>
      <c r="H14" s="12">
        <v>0.1439</v>
      </c>
      <c r="I14" s="11" t="s">
        <v>24</v>
      </c>
      <c r="J14" s="3"/>
    </row>
    <row r="15" spans="1:10" ht="15.75">
      <c r="A15" s="13"/>
      <c r="B15" s="13"/>
      <c r="C15" s="10"/>
      <c r="D15" s="10"/>
      <c r="E15" s="10"/>
      <c r="F15" s="10"/>
      <c r="G15" s="16"/>
      <c r="H15" s="10"/>
      <c r="I15" s="3"/>
      <c r="J15" s="3"/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sheetProtection/>
  <mergeCells count="4">
    <mergeCell ref="A1:I1"/>
    <mergeCell ref="A12:B12"/>
    <mergeCell ref="A6:B6"/>
    <mergeCell ref="A9:B9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askue2</cp:lastModifiedBy>
  <cp:lastPrinted>2015-02-27T05:31:23Z</cp:lastPrinted>
  <dcterms:created xsi:type="dcterms:W3CDTF">2006-12-06T01:47:20Z</dcterms:created>
  <dcterms:modified xsi:type="dcterms:W3CDTF">2018-05-23T09:10:33Z</dcterms:modified>
  <cp:category/>
  <cp:version/>
  <cp:contentType/>
  <cp:contentStatus/>
</cp:coreProperties>
</file>